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<sst xmlns="http://schemas.openxmlformats.org/spreadsheetml/2006/main" count="13" uniqueCount="13">
  <si>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Power on (mA)</t>
  </si>
  <si>
    <t>Mobile monitor, 1 CT channel and old RF</t>
  </si>
  <si>
    <t>Approx battery life hours</t>
  </si>
  <si>
    <t>Device</t>
  </si>
  <si>
    <t>Time in sleep (ms)</t>
  </si>
  <si>
    <t>The spreadsheet is based on the calculations done here : http://interface.khm.de/index.php/lab/experiments/sleep_watchdog_battery/</t>
  </si>
  <si>
    <t>By Glyn Hudson openenergymonitor.org/emon/emontx</t>
  </si>
  <si>
    <t>Approx battery life months</t>
  </si>
  <si>
    <t>emonTx V1.4, two CT channels RF12, using sleepy and RFsleep</t>
  </si>
  <si>
    <t>Time on (ms)</t>
  </si>
  <si>
    <t>Capacity of AA (mAh)</t>
  </si>
  <si>
    <t>power in sleep (mA)</t>
  </si>
  <si>
    <t>Approx battery life days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</si>
</sst>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left"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1" fillId="0" borderId="6" xfId="0" applyNumberFormat="1" applyFont="1" applyFill="1" applyBorder="1" applyAlignment="1">
      <alignment wrapText="1"/>
    </xf>
    <xf numFmtId="0" fontId="1" fillId="0" borderId="7" xfId="0" applyNumberFormat="1" applyFont="1" applyFill="1" applyBorder="1" applyAlignment="1">
      <alignment wrapText="1"/>
    </xf>
    <xf numFmtId="0" fontId="1" fillId="0" borderId="8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4" fontId="1" fillId="0" borderId="9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0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21" width="17.140625" style="0" customWidth="1"/>
  </cols>
  <sheetData>
    <row r="1" ht="12.75" customHeight="1"/>
    <row r="2" ht="114.75">
      <c r="A2" s="1" t="s">
        <v>5</v>
      </c>
    </row>
    <row r="3" spans="1:2" ht="12.75" customHeight="1">
      <c r="A3" s="2"/>
      <c r="B3" s="2"/>
    </row>
    <row r="4" spans="1:3" ht="25.5">
      <c r="A4" s="3" t="s">
        <v>10</v>
      </c>
      <c r="B4" s="4">
        <v>2500</v>
      </c>
      <c r="C4" s="5"/>
    </row>
    <row r="5" spans="1:8" ht="12.75" customHeight="1">
      <c r="A5" s="6"/>
      <c r="B5" s="6"/>
      <c r="C5" s="2"/>
      <c r="D5" s="2"/>
      <c r="E5" s="2"/>
      <c r="F5" s="2"/>
      <c r="G5" s="2"/>
      <c r="H5" s="2"/>
    </row>
    <row r="6" spans="1:21" ht="25.5">
      <c r="A6" s="7" t="s">
        <v>3</v>
      </c>
      <c r="B6" s="8" t="s">
        <v>0</v>
      </c>
      <c r="C6" s="8" t="s">
        <v>11</v>
      </c>
      <c r="D6" s="8" t="s">
        <v>9</v>
      </c>
      <c r="E6" s="8" t="s">
        <v>4</v>
      </c>
      <c r="F6" s="8" t="s">
        <v>2</v>
      </c>
      <c r="G6" s="8" t="s">
        <v>12</v>
      </c>
      <c r="H6" s="9" t="s">
        <v>7</v>
      </c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9" ht="38.25">
      <c r="A7" s="5" t="s">
        <v>1</v>
      </c>
      <c r="B7" s="1">
        <v>13</v>
      </c>
      <c r="C7" s="1">
        <v>0.03</v>
      </c>
      <c r="D7" s="1">
        <v>332</v>
      </c>
      <c r="E7" s="1">
        <v>4000</v>
      </c>
      <c r="F7" s="12">
        <f>$B$4/((B7/(E7/D7))+C7)</f>
      </c>
      <c r="G7" s="12">
        <f>F7/24</f>
      </c>
      <c r="H7" s="13">
        <f>G7/30.437</f>
      </c>
      <c r="I7" s="5"/>
    </row>
    <row r="8" spans="1:9" ht="63.75">
      <c r="A8" s="5" t="s">
        <v>8</v>
      </c>
      <c r="B8" s="1">
        <v>14</v>
      </c>
      <c r="C8" s="1">
        <v>0.1</v>
      </c>
      <c r="D8" s="1">
        <v>332</v>
      </c>
      <c r="E8" s="1">
        <v>4000</v>
      </c>
      <c r="F8" s="12">
        <f>$B$4/((B8/(E8/D8))+C8)</f>
      </c>
      <c r="G8" s="12">
        <f>F8/24</f>
      </c>
      <c r="H8" s="13">
        <f>G8/30.437</f>
      </c>
      <c r="I8" s="5"/>
    </row>
    <row r="9" spans="1:9" ht="12.75" customHeight="1">
      <c r="A9" s="5"/>
      <c r="H9" s="14"/>
      <c r="I9" s="5"/>
    </row>
    <row r="10" spans="1:9" ht="12.75" customHeight="1">
      <c r="A10" s="5"/>
      <c r="H10" s="14"/>
      <c r="I10" s="5"/>
    </row>
    <row r="11" spans="1:9" ht="12.75" customHeight="1">
      <c r="A11" s="5"/>
      <c r="H11" s="14"/>
      <c r="I11" s="5"/>
    </row>
    <row r="12" spans="1:9" ht="12.75" customHeight="1">
      <c r="A12" s="5"/>
      <c r="H12" s="14"/>
      <c r="I12" s="5"/>
    </row>
    <row r="13" spans="1:9" ht="12.75" customHeight="1">
      <c r="A13" s="5"/>
      <c r="H13" s="14"/>
      <c r="I13" s="5"/>
    </row>
    <row r="14" spans="1:9" ht="12.75" customHeight="1">
      <c r="A14" s="5"/>
      <c r="H14" s="14"/>
      <c r="I14" s="5"/>
    </row>
    <row r="15" spans="1:9" ht="12.75" customHeight="1">
      <c r="A15" s="5"/>
      <c r="H15" s="14"/>
      <c r="I15" s="5"/>
    </row>
    <row r="16" spans="1:9" ht="12.75" customHeight="1">
      <c r="A16" s="5"/>
      <c r="H16" s="14"/>
      <c r="I16" s="5"/>
    </row>
    <row r="17" spans="1:9" ht="12.75" customHeight="1">
      <c r="A17" s="15"/>
      <c r="B17" s="2"/>
      <c r="C17" s="2"/>
      <c r="D17" s="2"/>
      <c r="E17" s="2"/>
      <c r="F17" s="2"/>
      <c r="G17" s="2"/>
      <c r="H17" s="16"/>
      <c r="I17" s="5"/>
    </row>
    <row r="18" spans="1:8" ht="12.75" customHeight="1">
      <c r="A18" s="17"/>
      <c r="B18" s="17"/>
      <c r="C18" s="17"/>
      <c r="D18" s="17"/>
      <c r="E18" s="17"/>
      <c r="F18" s="17"/>
      <c r="G18" s="17"/>
      <c r="H18" s="17"/>
    </row>
    <row r="19" ht="12.75" customHeight="1"/>
    <row r="20" ht="51">
      <c r="A20" s="1" t="s">
        <v>6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mergeCells count="2">
    <mergeCell ref="A2:H2"/>
    <mergeCell ref="A20:D20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